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deli i bilanceve per QKB\Gama Energji 2018\"/>
    </mc:Choice>
  </mc:AlternateContent>
  <xr:revisionPtr revIDLastSave="0" documentId="13_ncr:1_{2A62DCE3-7F04-488A-90EE-A46DB476E1E3}" xr6:coauthVersionLast="43" xr6:coauthVersionMax="43" xr10:uidLastSave="{00000000-0000-0000-0000-000000000000}"/>
  <bookViews>
    <workbookView xWindow="1305" yWindow="1410" windowWidth="16395" windowHeight="13335" tabRatio="801" xr2:uid="{00000000-000D-0000-FFFF-FFFF00000000}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B75" i="17"/>
  <c r="D55" i="17"/>
  <c r="B55" i="17"/>
  <c r="D33" i="17"/>
  <c r="B33" i="17"/>
  <c r="B57" i="17" l="1"/>
  <c r="D57" i="17"/>
  <c r="D94" i="17"/>
  <c r="D111" i="17"/>
  <c r="B94" i="17"/>
  <c r="B111" i="17" s="1"/>
  <c r="D113" i="17" l="1"/>
  <c r="B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9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<sst xmlns="http://schemas.openxmlformats.org/spreadsheetml/2006/main" count="454" uniqueCount="301">
  <si>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</si>
  <si>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</si>
  <si>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</si>
  <si>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</si>
  <si>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</si>
  <si>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</si>
  <si>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</si>
  <si>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</si>
  <si>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</si>
  <si>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</si>
  <si>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</si>
  <si>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</si>
  <si>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</si>
  <si>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</si>
  <si>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</si>
  <si>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</si>
  <si>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</si>
  <si>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</si>
  <si>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</si>
  <si>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</si>
  <si>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</si>
  <si>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</si>
  <si>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</si>
  <si>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</si>
  <si>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</si>
  <si>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</si>
  <si>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</si>
  <si>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</si>
  <si>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</si>
  <si>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</si>
  <si>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</si>
  <si>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</si>
  <si>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</si>
  <si>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</si>
  <si>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</si>
  <si>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</si>
  <si>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</si>
  <si>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</si>
  <si>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</si>
  <si>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</si>
  <si>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</si>
  <si>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</si>
  <si>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</si>
  <si>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</si>
  <si>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</si>
  <si>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</si>
  <si>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</si>
  <si>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</si>
  <si>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</si>
  <si>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</si>
  <si>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</si>
  <si>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</si>
  <si>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</si>
  <si>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</si>
  <si>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</si>
  <si>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</si>
  <si>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</si>
  <si>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</si>
  <si>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</si>
  <si>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</si>
  <si>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</si>
  <si>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</si>
  <si>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</si>
  <si>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</si>
  <si>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</si>
  <si>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</si>
  <si>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</si>
  <si>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</si>
  <si>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</si>
  <si>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</si>
  <si>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</si>
  <si>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</si>
  <si>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</si>
  <si>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</si>
  <si>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</si>
  <si>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</si>
  <si>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</si>
  <si>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</si>
  <si>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</si>
  <si>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</si>
  <si>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</si>
  <si>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</si>
  <si>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</si>
  <si>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</si>
  <si>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</si>
  <si>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</si>
  <si>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</si>
  <si>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</si>
  <si>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</si>
  <si>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</si>
  <si>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</si>
  <si>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</si>
  <si>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</si>
  <si>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</si>
  <si>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</si>
  <si>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</si>
  <si>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</si>
  <si>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</si>
  <si>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</si>
  <si>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</si>
  <si>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</si>
  <si>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</si>
  <si>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</si>
  <si>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</si>
  <si>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</si>
  <si>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</si>
  <si>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</si>
  <si>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</si>
  <si>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</si>
  <si>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</si>
  <si>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</si>
  <si>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</si>
  <si>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</si>
  <si>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</si>
  <si>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</si>
  <si>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</si>
  <si>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</si>
  <si>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</si>
  <si>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</si>
  <si>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</si>
  <si>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</si>
  <si>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</si>
  <si>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</si>
  <si>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</si>
  <si>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</si>
  <si>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</si>
  <si>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</si>
  <si>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</si>
  <si>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</si>
  <si>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</si>
  <si>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</si>
  <si>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</si>
  <si>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</si>
  <si>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</si>
  <si>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</si>
  <si>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</si>
  <si>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</si>
  <si>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</si>
  <si>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</si>
  <si>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</si>
  <si>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</si>
  <si>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</si>
  <si>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</si>
  <si>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</si>
  <si>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</si>
  <si>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</si>
  <si>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</si>
  <si>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</si>
  <si>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</si>
  <si>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</si>
  <si>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</si>
  <si>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</si>
  <si>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</si>
  <si>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</si>
  <si>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</si>
  <si>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</si>
  <si>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</si>
  <si>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</si>
  <si>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</si>
  <si>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</si>
  <si>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</si>
  <si>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</si>
  <si>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</si>
  <si>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</si>
  <si>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</si>
  <si>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</si>
  <si>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</si>
  <si>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</si>
  <si>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</si>
  <si>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</si>
  <si>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</si>
  <si>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</si>
  <si>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</si>
  <si>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</si>
  <si>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</si>
  <si>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</si>
  <si>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</si>
  <si>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</si>
  <si>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</si>
  <si>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</si>
  <si>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</si>
  <si>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</si>
  <si>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</si>
  <si>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</si>
  <si>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</si>
  <si>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</si>
  <si>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</si>
  <si>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</si>
  <si>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</si>
  <si>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</si>
  <si>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</si>
  <si>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</si>
  <si>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</si>
  <si>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</si>
  <si>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</si>
  <si>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</si>
  <si>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</si>
  <si>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</si>
  <si>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</si>
  <si>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</si>
  <si>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</si>
  <si>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</si>
  <si>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</si>
  <si>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</si>
  <si>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</si>
  <si>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</si>
  <si>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</si>
  <si>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</si>
  <si>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</si>
  <si>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</si>
  <si>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</si>
  <si>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</si>
  <si>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</si>
  <si>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</si>
  <si>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</si>
  <si>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</si>
  <si>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</si>
  <si>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</si>
  <si>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</si>
  <si>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</si>
  <si>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</si>
  <si>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</si>
  <si>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</si>
  <si>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</si>
  <si>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</si>
  <si>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</si>
  <si>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</si>
  <si>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</si>
  <si>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</si>
  <si>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</si>
  <si>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</si>
  <si>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</si>
  <si>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</si>
  <si>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</si>
  <si>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</si>
  <si>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</si>
  <si>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</si>
  <si>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</si>
  <si>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</si>
  <si>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</si>
  <si>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</si>
  <si>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</si>
  <si>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</si>
  <si>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</si>
  <si>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</si>
  <si>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</si>
  <si>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</si>
  <si>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</si>
  <si>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</si>
  <si>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</si>
  <si>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</si>
  <si>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</si>
  <si>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</si>
  <si>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</si>
  <si>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</si>
  <si>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</si>
  <si>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</si>
  <si>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</si>
  <si>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</si>
  <si>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</si>
  <si>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</si>
  <si>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</si>
  <si>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</si>
  <si>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</si>
  <si>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</si>
  <si>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</si>
  <si>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</si>
  <si>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</si>
  <si>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</si>
  <si>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</si>
  <si>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</si>
  <si>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</si>
  <si>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</si>
  <si>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</si>
  <si>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</si>
  <si>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</si>
  <si>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</si>
  <si>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</si>
  <si>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</si>
  <si>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</si>
  <si>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</si>
  <si>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</si>
  <si>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</si>
  <si>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</si>
  <si>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</si>
  <si>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</si>
  <si>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</si>
  <si>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</si>
  <si>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</si>
  <si>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</si>
  <si>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</si>
  <si>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</si>
  <si>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</si>
  <si>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</si>
  <si>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</si>
  <si>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</si>
  <si>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</si>
  <si>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</si>
  <si>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</si>
  <si>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 xml:space="preserve">"Gama Energy" </t>
  </si>
  <si>
    <t>NIPT K 92224004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</si>
</sst>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8"/>
  <sheetViews>
    <sheetView showGridLines="0" tabSelected="1" workbookViewId="0">
      <selection activeCell="B18" sqref="B1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>
        <v>2018</v>
      </c>
      <c r="C8" s="44"/>
      <c r="D8" s="44">
        <v>2017</v>
      </c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1857102</v>
      </c>
      <c r="C11" s="53"/>
      <c r="D11" s="65">
        <v>101258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3077163</v>
      </c>
      <c r="C18" s="53"/>
      <c r="D18" s="65"/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>
        <v>17398640</v>
      </c>
      <c r="C20" s="53"/>
      <c r="D20" s="65">
        <v>29455528</v>
      </c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/>
      <c r="C24" s="53"/>
      <c r="D24" s="65"/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22332905</v>
      </c>
      <c r="C33" s="58"/>
      <c r="D33" s="57">
        <f>SUM(D11:D32)</f>
        <v>29556786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/>
      <c r="C44" s="53"/>
      <c r="D44" s="65"/>
      <c r="E44" s="41"/>
    </row>
    <row r="45" spans="1:5">
      <c r="A45" s="66" t="s">
        <v>289</v>
      </c>
      <c r="B45" s="65">
        <v>912688</v>
      </c>
      <c r="C45" s="53"/>
      <c r="D45" s="65">
        <v>1110497</v>
      </c>
      <c r="E45" s="41"/>
    </row>
    <row r="46" spans="1:5">
      <c r="A46" s="66" t="s">
        <v>290</v>
      </c>
      <c r="B46" s="65"/>
      <c r="C46" s="53"/>
      <c r="D46" s="65"/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>
        <v>406257112</v>
      </c>
      <c r="C51" s="53"/>
      <c r="D51" s="65">
        <v>463330060</v>
      </c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407169800</v>
      </c>
      <c r="C55" s="58"/>
      <c r="D55" s="57">
        <f>SUM(D37:D54)</f>
        <v>464440557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429502705</v>
      </c>
      <c r="C57" s="68"/>
      <c r="D57" s="67">
        <f>D55+D33</f>
        <v>493997343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>
        <v>27533</v>
      </c>
      <c r="C62" s="53"/>
      <c r="D62" s="65">
        <v>27533</v>
      </c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361214719</v>
      </c>
      <c r="C65" s="53"/>
      <c r="D65" s="65">
        <v>280640784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522329</v>
      </c>
      <c r="C69" s="53"/>
      <c r="D69" s="65">
        <v>489666</v>
      </c>
      <c r="E69" s="41"/>
    </row>
    <row r="70" spans="1:5">
      <c r="A70" s="66" t="s">
        <v>268</v>
      </c>
      <c r="B70" s="65">
        <v>200922</v>
      </c>
      <c r="C70" s="53"/>
      <c r="D70" s="65">
        <v>188926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361965503</v>
      </c>
      <c r="C75" s="58"/>
      <c r="D75" s="57">
        <f>SUM(D62:D74)</f>
        <v>281346909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>
        <v>168119041</v>
      </c>
      <c r="C79" s="53"/>
      <c r="D79" s="65">
        <v>302094524</v>
      </c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168119041</v>
      </c>
      <c r="C92" s="58"/>
      <c r="D92" s="57">
        <f>SUM(D78:D91)</f>
        <v>302094524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530084544</v>
      </c>
      <c r="C94" s="68"/>
      <c r="D94" s="69">
        <f>D75+D92</f>
        <v>583441433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</v>
      </c>
      <c r="C97" s="53"/>
      <c r="D97" s="65">
        <v>100000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-89544090</v>
      </c>
      <c r="C105" s="64"/>
      <c r="D105" s="65">
        <v>-17433101</v>
      </c>
      <c r="E105" s="41"/>
    </row>
    <row r="106" spans="1:5">
      <c r="A106" s="49" t="s">
        <v>245</v>
      </c>
      <c r="B106" s="65">
        <v>-11137749</v>
      </c>
      <c r="C106" s="53"/>
      <c r="D106" s="65">
        <v>-72110989</v>
      </c>
      <c r="E106" s="41"/>
    </row>
    <row r="107" spans="1:5" ht="18" customHeight="1">
      <c r="A107" s="49" t="s">
        <v>248</v>
      </c>
      <c r="B107" s="61">
        <f>SUM(B97:B106)</f>
        <v>-100581839</v>
      </c>
      <c r="C107" s="62"/>
      <c r="D107" s="61">
        <f>SUM(D97:D106)</f>
        <v>-89444090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-100581839</v>
      </c>
      <c r="C109" s="68"/>
      <c r="D109" s="69">
        <f>SUM(D107:D108)</f>
        <v>-89444090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429502705</v>
      </c>
      <c r="C111" s="68"/>
      <c r="D111" s="67">
        <f>D94+D109</f>
        <v>493997343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2019-07-24T14:37:41Z</dcterms:modified>
</cp:coreProperties>
</file>